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360" yWindow="15" windowWidth="1557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L32" i="1"/>
  <c r="L43" i="1" s="1"/>
  <c r="L51" i="1"/>
  <c r="L62" i="1"/>
  <c r="L70" i="1"/>
  <c r="L81" i="1" s="1"/>
  <c r="L89" i="1"/>
  <c r="L100" i="1"/>
  <c r="L108" i="1"/>
  <c r="L119" i="1" s="1"/>
  <c r="L127" i="1"/>
  <c r="L138" i="1"/>
  <c r="L146" i="1"/>
  <c r="L157" i="1" s="1"/>
  <c r="L165" i="1"/>
  <c r="L176" i="1"/>
  <c r="L184" i="1"/>
  <c r="L195" i="1" s="1"/>
  <c r="J13" i="1"/>
  <c r="J32" i="1"/>
  <c r="J43" i="1"/>
  <c r="J51" i="1"/>
  <c r="J62" i="1" s="1"/>
  <c r="J70" i="1"/>
  <c r="J81" i="1"/>
  <c r="J89" i="1"/>
  <c r="J100" i="1" s="1"/>
  <c r="J108" i="1"/>
  <c r="J119" i="1"/>
  <c r="J127" i="1"/>
  <c r="J138" i="1" s="1"/>
  <c r="J146" i="1"/>
  <c r="J157" i="1" s="1"/>
  <c r="J165" i="1"/>
  <c r="J176" i="1" s="1"/>
  <c r="J184" i="1"/>
  <c r="J195" i="1"/>
  <c r="I13" i="1"/>
  <c r="I32" i="1"/>
  <c r="I43" i="1"/>
  <c r="I51" i="1"/>
  <c r="I62" i="1" s="1"/>
  <c r="I70" i="1"/>
  <c r="I81" i="1"/>
  <c r="I89" i="1"/>
  <c r="I100" i="1" s="1"/>
  <c r="I108" i="1"/>
  <c r="I119" i="1" s="1"/>
  <c r="I127" i="1"/>
  <c r="I138" i="1" s="1"/>
  <c r="I146" i="1"/>
  <c r="I157" i="1"/>
  <c r="I165" i="1"/>
  <c r="I176" i="1" s="1"/>
  <c r="I184" i="1"/>
  <c r="I195" i="1"/>
  <c r="H13" i="1"/>
  <c r="H32" i="1"/>
  <c r="H43" i="1"/>
  <c r="H51" i="1"/>
  <c r="H62" i="1" s="1"/>
  <c r="H70" i="1"/>
  <c r="H81" i="1" s="1"/>
  <c r="H89" i="1"/>
  <c r="H100" i="1" s="1"/>
  <c r="H108" i="1"/>
  <c r="H119" i="1"/>
  <c r="H127" i="1"/>
  <c r="H138" i="1" s="1"/>
  <c r="H146" i="1"/>
  <c r="H157" i="1"/>
  <c r="H165" i="1"/>
  <c r="H176" i="1" s="1"/>
  <c r="H184" i="1"/>
  <c r="H195" i="1"/>
  <c r="G13" i="1"/>
  <c r="G32" i="1"/>
  <c r="G43" i="1" s="1"/>
  <c r="G51" i="1"/>
  <c r="G62" i="1" s="1"/>
  <c r="G70" i="1"/>
  <c r="G81" i="1"/>
  <c r="G89" i="1"/>
  <c r="G100" i="1" s="1"/>
  <c r="G108" i="1"/>
  <c r="G119" i="1"/>
  <c r="G127" i="1"/>
  <c r="G138" i="1" s="1"/>
  <c r="G146" i="1"/>
  <c r="G157" i="1"/>
  <c r="G165" i="1"/>
  <c r="G176" i="1" s="1"/>
  <c r="G184" i="1"/>
  <c r="G195" i="1" s="1"/>
  <c r="F13" i="1"/>
  <c r="F32" i="1"/>
  <c r="F51" i="1"/>
  <c r="F62" i="1" s="1"/>
  <c r="F70" i="1"/>
  <c r="F81" i="1"/>
  <c r="F89" i="1"/>
  <c r="F100" i="1" s="1"/>
  <c r="F108" i="1"/>
  <c r="F119" i="1" s="1"/>
  <c r="F127" i="1"/>
  <c r="F138" i="1" s="1"/>
  <c r="F146" i="1"/>
  <c r="F157" i="1"/>
  <c r="F165" i="1"/>
  <c r="F176" i="1" s="1"/>
  <c r="F18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<sst xmlns="http://schemas.openxmlformats.org/spreadsheetml/2006/main" count="756" uniqueCount="222">
  <si>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</si>
  <si>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</si>
  <si>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</si>
  <si>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</si>
  <si>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</si>
  <si>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</si>
  <si>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</si>
  <si>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</si>
  <si>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</si>
  <si>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</si>
  <si>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</si>
  <si>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</si>
  <si>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</si>
  <si>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</si>
  <si>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</si>
  <si>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</si>
  <si>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</si>
  <si>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</si>
  <si>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</si>
  <si>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</si>
  <si>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</si>
  <si>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</si>
  <si>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</si>
  <si>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</si>
  <si>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</si>
  <si>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</si>
  <si>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</si>
  <si>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</si>
  <si>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</si>
  <si>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</si>
  <si>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</si>
  <si>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</si>
  <si>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</si>
  <si>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</si>
  <si>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</si>
  <si>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</si>
  <si>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</si>
  <si>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</si>
  <si>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</si>
  <si>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№2 им. М. М. Узденова с. Учкекен"</t>
  </si>
  <si>
    <t xml:space="preserve">Директор </t>
  </si>
  <si>
    <t>Салпагарова Л. М.</t>
  </si>
  <si>
    <t xml:space="preserve">Салат витаминный </t>
  </si>
  <si>
    <t>Суп картофельный с горохом</t>
  </si>
  <si>
    <t>Котлеты припущенные из птицы</t>
  </si>
  <si>
    <t>Каша пшённая рассыпчатая</t>
  </si>
  <si>
    <t xml:space="preserve">Компот из смеси сухофруктов </t>
  </si>
  <si>
    <t xml:space="preserve">Хлеб пшенично - ржаной  </t>
  </si>
  <si>
    <t>Хлеб пшеничный</t>
  </si>
  <si>
    <t>2</t>
  </si>
  <si>
    <t>45</t>
  </si>
  <si>
    <t>209</t>
  </si>
  <si>
    <t>222</t>
  </si>
  <si>
    <t>283</t>
  </si>
  <si>
    <t>215</t>
  </si>
  <si>
    <t>214</t>
  </si>
  <si>
    <t>60</t>
  </si>
  <si>
    <t>250</t>
  </si>
  <si>
    <t>100</t>
  </si>
  <si>
    <t>150</t>
  </si>
  <si>
    <t>200</t>
  </si>
  <si>
    <t>30</t>
  </si>
  <si>
    <t>20</t>
  </si>
  <si>
    <t>0.7</t>
  </si>
  <si>
    <t>6,1</t>
  </si>
  <si>
    <t>6,9</t>
  </si>
  <si>
    <t>2,3</t>
  </si>
  <si>
    <t>3,9</t>
  </si>
  <si>
    <t>13,6</t>
  </si>
  <si>
    <t>14,2</t>
  </si>
  <si>
    <t>13,8</t>
  </si>
  <si>
    <t>5,5</t>
  </si>
  <si>
    <t>5,3</t>
  </si>
  <si>
    <t>35,3</t>
  </si>
  <si>
    <t>0,6</t>
  </si>
  <si>
    <t>0,0</t>
  </si>
  <si>
    <t>27,9</t>
  </si>
  <si>
    <t>2,0</t>
  </si>
  <si>
    <t>0,4</t>
  </si>
  <si>
    <t>10,0</t>
  </si>
  <si>
    <t>1,5</t>
  </si>
  <si>
    <t>0,1</t>
  </si>
  <si>
    <t>9,9</t>
  </si>
  <si>
    <t>2,2</t>
  </si>
  <si>
    <t>85,2</t>
  </si>
  <si>
    <t>98,8</t>
  </si>
  <si>
    <t>312,0</t>
  </si>
  <si>
    <t>211,1</t>
  </si>
  <si>
    <t>113,8</t>
  </si>
  <si>
    <t>52,2</t>
  </si>
  <si>
    <t>47,0</t>
  </si>
  <si>
    <t>5,37</t>
  </si>
  <si>
    <t>12,33</t>
  </si>
  <si>
    <t>39,30</t>
  </si>
  <si>
    <t>11,00</t>
  </si>
  <si>
    <t>5,00</t>
  </si>
  <si>
    <t>2,00</t>
  </si>
  <si>
    <t xml:space="preserve">Салат из свёклы </t>
  </si>
  <si>
    <t>Суп картофельный с макаронами</t>
  </si>
  <si>
    <t>Шницель из говядины</t>
  </si>
  <si>
    <t xml:space="preserve">Каша гречневая рассыпчаьая </t>
  </si>
  <si>
    <t>Компот из свежих фруктов</t>
  </si>
  <si>
    <t>90</t>
  </si>
  <si>
    <t>0,9</t>
  </si>
  <si>
    <t>3,1</t>
  </si>
  <si>
    <t>5,7</t>
  </si>
  <si>
    <t>2,8</t>
  </si>
  <si>
    <t>2,9</t>
  </si>
  <si>
    <t>21,8</t>
  </si>
  <si>
    <t>11,5</t>
  </si>
  <si>
    <t>13,4</t>
  </si>
  <si>
    <t>9,6</t>
  </si>
  <si>
    <t>8,7</t>
  </si>
  <si>
    <t>5,4</t>
  </si>
  <si>
    <t>45,0</t>
  </si>
  <si>
    <t>0,5</t>
  </si>
  <si>
    <t>0,2</t>
  </si>
  <si>
    <t>23,1</t>
  </si>
  <si>
    <t>45,2</t>
  </si>
  <si>
    <t>124,1</t>
  </si>
  <si>
    <t>202</t>
  </si>
  <si>
    <t>263,8</t>
  </si>
  <si>
    <t>96,0</t>
  </si>
  <si>
    <t>23</t>
  </si>
  <si>
    <t>47</t>
  </si>
  <si>
    <t>189</t>
  </si>
  <si>
    <t>219</t>
  </si>
  <si>
    <t>282</t>
  </si>
  <si>
    <t>115</t>
  </si>
  <si>
    <t>114</t>
  </si>
  <si>
    <t>2,33</t>
  </si>
  <si>
    <t>11,37</t>
  </si>
  <si>
    <t xml:space="preserve">Салат из моркови </t>
  </si>
  <si>
    <t xml:space="preserve">Борщ с белокачанной капустой </t>
  </si>
  <si>
    <t>Рыба, тушенная в томате с овощами</t>
  </si>
  <si>
    <t>140</t>
  </si>
  <si>
    <t xml:space="preserve">Картофельное пюре </t>
  </si>
  <si>
    <t>Кисель из сухофруктов</t>
  </si>
  <si>
    <t xml:space="preserve">Яблоко </t>
  </si>
  <si>
    <t>120</t>
  </si>
  <si>
    <t>2,40</t>
  </si>
  <si>
    <t>11,30</t>
  </si>
  <si>
    <t>7,00</t>
  </si>
  <si>
    <t>9</t>
  </si>
  <si>
    <t>37</t>
  </si>
  <si>
    <t>172</t>
  </si>
  <si>
    <t>241</t>
  </si>
  <si>
    <t>277</t>
  </si>
  <si>
    <t>118</t>
  </si>
  <si>
    <t>5,1</t>
  </si>
  <si>
    <t>9,5</t>
  </si>
  <si>
    <t>7,3</t>
  </si>
  <si>
    <t>13,5</t>
  </si>
  <si>
    <t>9,4</t>
  </si>
  <si>
    <t>6,3</t>
  </si>
  <si>
    <t>3,2</t>
  </si>
  <si>
    <t>23,3</t>
  </si>
  <si>
    <t>0,3</t>
  </si>
  <si>
    <t>30,8</t>
  </si>
  <si>
    <t>14,7</t>
  </si>
  <si>
    <t>49,0</t>
  </si>
  <si>
    <t>154</t>
  </si>
  <si>
    <t>160,3</t>
  </si>
  <si>
    <t>160,5</t>
  </si>
  <si>
    <t>124,2</t>
  </si>
  <si>
    <t>Суп лапша домашняя</t>
  </si>
  <si>
    <t xml:space="preserve">Биточки из птицы </t>
  </si>
  <si>
    <t xml:space="preserve">Рис отварной </t>
  </si>
  <si>
    <t>56</t>
  </si>
  <si>
    <t>224</t>
  </si>
  <si>
    <t>2,5</t>
  </si>
  <si>
    <t>4,9</t>
  </si>
  <si>
    <t>13,9</t>
  </si>
  <si>
    <t>40,3</t>
  </si>
  <si>
    <t>109,4</t>
  </si>
  <si>
    <t>225,2</t>
  </si>
  <si>
    <t>15,33</t>
  </si>
  <si>
    <t xml:space="preserve">Свекольник </t>
  </si>
  <si>
    <t xml:space="preserve">Тефтели из говядины с рисом </t>
  </si>
  <si>
    <t xml:space="preserve">Макароны отварные </t>
  </si>
  <si>
    <t>43</t>
  </si>
  <si>
    <t>227</t>
  </si>
  <si>
    <t>97,0</t>
  </si>
  <si>
    <t>224,2</t>
  </si>
  <si>
    <t>4,5</t>
  </si>
  <si>
    <t>12,0</t>
  </si>
  <si>
    <t>10,5</t>
  </si>
  <si>
    <t>15,5</t>
  </si>
  <si>
    <t>10,8</t>
  </si>
  <si>
    <t xml:space="preserve">Рассольник </t>
  </si>
  <si>
    <t>42</t>
  </si>
  <si>
    <t>165,8</t>
  </si>
  <si>
    <t>4,8</t>
  </si>
  <si>
    <t>6,8</t>
  </si>
  <si>
    <t>32,8</t>
  </si>
  <si>
    <t xml:space="preserve">Гуляш из говядины </t>
  </si>
  <si>
    <t>110</t>
  </si>
  <si>
    <t>192</t>
  </si>
  <si>
    <t>42,30</t>
  </si>
  <si>
    <t>213,0</t>
  </si>
  <si>
    <t>18,0</t>
  </si>
  <si>
    <t>4,3</t>
  </si>
  <si>
    <t xml:space="preserve">Биточки мясные из говядины </t>
  </si>
  <si>
    <t>202,0</t>
  </si>
  <si>
    <t>Курица в томатном соусе</t>
  </si>
  <si>
    <t>120,0</t>
  </si>
  <si>
    <t>210</t>
  </si>
  <si>
    <t>534,3</t>
  </si>
  <si>
    <t>24,5</t>
  </si>
  <si>
    <t>31,6</t>
  </si>
  <si>
    <t>12,,5</t>
  </si>
  <si>
    <t>40,30</t>
  </si>
  <si>
    <t>13,00</t>
  </si>
  <si>
    <t>44,30</t>
  </si>
  <si>
    <t>37,30</t>
  </si>
  <si>
    <t>3,37</t>
  </si>
  <si>
    <t>15,37</t>
  </si>
  <si>
    <t>45,23</t>
  </si>
  <si>
    <t>12,5</t>
  </si>
  <si>
    <t>8,6</t>
  </si>
  <si>
    <t>212,0</t>
  </si>
  <si>
    <t>212,7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</si>
</sst>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3" xfId="0" applyNumberFormat="1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49" fontId="0" fillId="4" borderId="21" xfId="0" applyNumberFormat="1" applyFill="1" applyBorder="1" applyProtection="1">
      <protection locked="0"/>
    </xf>
    <xf numFmtId="49" fontId="0" fillId="4" borderId="13" xfId="0" applyNumberFormat="1" applyFill="1" applyBorder="1" applyProtection="1">
      <protection locked="0"/>
    </xf>
    <xf numFmtId="49" fontId="0" fillId="4" borderId="22" xfId="0" applyNumberFormat="1" applyFill="1" applyBorder="1" applyProtection="1">
      <protection locked="0"/>
    </xf>
    <xf numFmtId="0" fontId="2" fillId="5" borderId="18" xfId="0" applyFont="1" applyFill="1" applyBorder="1" applyAlignment="1">
      <alignment horizontal="center" vertical="top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4" t="s">
        <v>56</v>
      </c>
      <c r="G14" s="54" t="s">
        <v>63</v>
      </c>
      <c r="H14" s="54" t="s">
        <v>64</v>
      </c>
      <c r="I14" s="57" t="s">
        <v>65</v>
      </c>
      <c r="J14" s="54" t="s">
        <v>84</v>
      </c>
      <c r="K14" s="54" t="s">
        <v>49</v>
      </c>
      <c r="L14" s="54" t="s">
        <v>91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5" t="s">
        <v>57</v>
      </c>
      <c r="G15" s="55" t="s">
        <v>66</v>
      </c>
      <c r="H15" s="55" t="s">
        <v>67</v>
      </c>
      <c r="I15" s="58" t="s">
        <v>68</v>
      </c>
      <c r="J15" s="55" t="s">
        <v>85</v>
      </c>
      <c r="K15" s="55" t="s">
        <v>50</v>
      </c>
      <c r="L15" s="55" t="s">
        <v>92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5" t="s">
        <v>58</v>
      </c>
      <c r="G16" s="55" t="s">
        <v>210</v>
      </c>
      <c r="H16" s="55" t="s">
        <v>69</v>
      </c>
      <c r="I16" s="58" t="s">
        <v>219</v>
      </c>
      <c r="J16" s="55" t="s">
        <v>220</v>
      </c>
      <c r="K16" s="55" t="s">
        <v>51</v>
      </c>
      <c r="L16" s="55" t="s">
        <v>211</v>
      </c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55" t="s">
        <v>59</v>
      </c>
      <c r="G17" s="55" t="s">
        <v>71</v>
      </c>
      <c r="H17" s="55" t="s">
        <v>72</v>
      </c>
      <c r="I17" s="58" t="s">
        <v>73</v>
      </c>
      <c r="J17" s="55" t="s">
        <v>87</v>
      </c>
      <c r="K17" s="55" t="s">
        <v>52</v>
      </c>
      <c r="L17" s="55" t="s">
        <v>212</v>
      </c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55" t="s">
        <v>60</v>
      </c>
      <c r="G18" s="55" t="s">
        <v>74</v>
      </c>
      <c r="H18" s="55" t="s">
        <v>75</v>
      </c>
      <c r="I18" s="58" t="s">
        <v>76</v>
      </c>
      <c r="J18" s="55" t="s">
        <v>88</v>
      </c>
      <c r="K18" s="55" t="s">
        <v>53</v>
      </c>
      <c r="L18" s="55" t="s">
        <v>95</v>
      </c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5" t="s">
        <v>61</v>
      </c>
      <c r="G19" s="55" t="s">
        <v>77</v>
      </c>
      <c r="H19" s="55" t="s">
        <v>78</v>
      </c>
      <c r="I19" s="58" t="s">
        <v>79</v>
      </c>
      <c r="J19" s="55" t="s">
        <v>89</v>
      </c>
      <c r="K19" s="55" t="s">
        <v>54</v>
      </c>
      <c r="L19" s="55" t="s">
        <v>96</v>
      </c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5" t="s">
        <v>62</v>
      </c>
      <c r="G20" s="55" t="s">
        <v>80</v>
      </c>
      <c r="H20" s="55" t="s">
        <v>81</v>
      </c>
      <c r="I20" s="58" t="s">
        <v>82</v>
      </c>
      <c r="J20" s="55" t="s">
        <v>90</v>
      </c>
      <c r="K20" s="55" t="s">
        <v>55</v>
      </c>
      <c r="L20" s="55" t="s">
        <v>96</v>
      </c>
    </row>
    <row r="21" spans="1:12" ht="15" x14ac:dyDescent="0.25">
      <c r="A21" s="23"/>
      <c r="B21" s="15"/>
      <c r="C21" s="11"/>
      <c r="D21" s="6"/>
      <c r="E21" s="53"/>
      <c r="F21" s="56"/>
      <c r="G21" s="56"/>
      <c r="H21" s="56"/>
      <c r="I21" s="59"/>
      <c r="J21" s="56"/>
      <c r="K21" s="56"/>
      <c r="L21" s="56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 x14ac:dyDescent="0.3">
      <c r="A23" s="24"/>
      <c r="B23" s="17"/>
      <c r="C23" s="8"/>
      <c r="D23" s="18" t="s">
        <v>33</v>
      </c>
      <c r="E23" s="9"/>
      <c r="F23" s="60">
        <v>810</v>
      </c>
      <c r="G23" s="60">
        <v>25.1</v>
      </c>
      <c r="H23" s="60">
        <v>30</v>
      </c>
      <c r="I23" s="60">
        <v>112.2</v>
      </c>
      <c r="J23" s="60">
        <v>820.7</v>
      </c>
      <c r="K23" s="60"/>
      <c r="L23" s="60"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60">
        <v>810</v>
      </c>
      <c r="G24" s="60">
        <v>25.1</v>
      </c>
      <c r="H24" s="60">
        <v>30</v>
      </c>
      <c r="I24" s="60">
        <v>112.2</v>
      </c>
      <c r="J24" s="60">
        <v>820.7</v>
      </c>
      <c r="K24" s="60"/>
      <c r="L24" s="60"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97</v>
      </c>
      <c r="F33" s="54" t="s">
        <v>56</v>
      </c>
      <c r="G33" s="54" t="s">
        <v>103</v>
      </c>
      <c r="H33" s="54" t="s">
        <v>104</v>
      </c>
      <c r="I33" s="57" t="s">
        <v>105</v>
      </c>
      <c r="J33" s="54" t="s">
        <v>118</v>
      </c>
      <c r="K33" s="54" t="s">
        <v>123</v>
      </c>
      <c r="L33" s="54" t="s">
        <v>130</v>
      </c>
    </row>
    <row r="34" spans="1:12" ht="15" x14ac:dyDescent="0.25">
      <c r="A34" s="14"/>
      <c r="B34" s="15"/>
      <c r="C34" s="11"/>
      <c r="D34" s="7" t="s">
        <v>27</v>
      </c>
      <c r="E34" s="52" t="s">
        <v>98</v>
      </c>
      <c r="F34" s="55" t="s">
        <v>57</v>
      </c>
      <c r="G34" s="55" t="s">
        <v>106</v>
      </c>
      <c r="H34" s="55" t="s">
        <v>107</v>
      </c>
      <c r="I34" s="58" t="s">
        <v>108</v>
      </c>
      <c r="J34" s="55" t="s">
        <v>119</v>
      </c>
      <c r="K34" s="55" t="s">
        <v>124</v>
      </c>
      <c r="L34" s="55" t="s">
        <v>131</v>
      </c>
    </row>
    <row r="35" spans="1:12" ht="15" x14ac:dyDescent="0.25">
      <c r="A35" s="14"/>
      <c r="B35" s="15"/>
      <c r="C35" s="11"/>
      <c r="D35" s="7" t="s">
        <v>28</v>
      </c>
      <c r="E35" s="52" t="s">
        <v>99</v>
      </c>
      <c r="F35" s="55" t="s">
        <v>102</v>
      </c>
      <c r="G35" s="55" t="s">
        <v>109</v>
      </c>
      <c r="H35" s="55" t="s">
        <v>110</v>
      </c>
      <c r="I35" s="58" t="s">
        <v>111</v>
      </c>
      <c r="J35" s="55" t="s">
        <v>120</v>
      </c>
      <c r="K35" s="55" t="s">
        <v>125</v>
      </c>
      <c r="L35" s="55" t="s">
        <v>213</v>
      </c>
    </row>
    <row r="36" spans="1:12" ht="15" x14ac:dyDescent="0.25">
      <c r="A36" s="14"/>
      <c r="B36" s="15"/>
      <c r="C36" s="11"/>
      <c r="D36" s="7" t="s">
        <v>29</v>
      </c>
      <c r="E36" s="52" t="s">
        <v>100</v>
      </c>
      <c r="F36" s="55" t="s">
        <v>59</v>
      </c>
      <c r="G36" s="55" t="s">
        <v>112</v>
      </c>
      <c r="H36" s="55" t="s">
        <v>113</v>
      </c>
      <c r="I36" s="58" t="s">
        <v>114</v>
      </c>
      <c r="J36" s="55" t="s">
        <v>121</v>
      </c>
      <c r="K36" s="55" t="s">
        <v>126</v>
      </c>
      <c r="L36" s="55" t="s">
        <v>212</v>
      </c>
    </row>
    <row r="37" spans="1:12" ht="15" x14ac:dyDescent="0.25">
      <c r="A37" s="14"/>
      <c r="B37" s="15"/>
      <c r="C37" s="11"/>
      <c r="D37" s="7" t="s">
        <v>30</v>
      </c>
      <c r="E37" s="52" t="s">
        <v>101</v>
      </c>
      <c r="F37" s="55" t="s">
        <v>60</v>
      </c>
      <c r="G37" s="55" t="s">
        <v>115</v>
      </c>
      <c r="H37" s="55" t="s">
        <v>116</v>
      </c>
      <c r="I37" s="58" t="s">
        <v>117</v>
      </c>
      <c r="J37" s="55" t="s">
        <v>122</v>
      </c>
      <c r="K37" s="55" t="s">
        <v>127</v>
      </c>
      <c r="L37" s="55" t="s">
        <v>95</v>
      </c>
    </row>
    <row r="38" spans="1:12" ht="15" x14ac:dyDescent="0.25">
      <c r="A38" s="14"/>
      <c r="B38" s="15"/>
      <c r="C38" s="11"/>
      <c r="D38" s="7" t="s">
        <v>31</v>
      </c>
      <c r="E38" s="52" t="s">
        <v>47</v>
      </c>
      <c r="F38" s="55" t="s">
        <v>61</v>
      </c>
      <c r="G38" s="55" t="s">
        <v>77</v>
      </c>
      <c r="H38" s="55" t="s">
        <v>78</v>
      </c>
      <c r="I38" s="58" t="s">
        <v>79</v>
      </c>
      <c r="J38" s="55" t="s">
        <v>89</v>
      </c>
      <c r="K38" s="55" t="s">
        <v>128</v>
      </c>
      <c r="L38" s="55" t="s">
        <v>96</v>
      </c>
    </row>
    <row r="39" spans="1:12" ht="15" x14ac:dyDescent="0.25">
      <c r="A39" s="14"/>
      <c r="B39" s="15"/>
      <c r="C39" s="11"/>
      <c r="D39" s="7" t="s">
        <v>32</v>
      </c>
      <c r="E39" s="52" t="s">
        <v>48</v>
      </c>
      <c r="F39" s="55" t="s">
        <v>62</v>
      </c>
      <c r="G39" s="55" t="s">
        <v>80</v>
      </c>
      <c r="H39" s="55" t="s">
        <v>81</v>
      </c>
      <c r="I39" s="58" t="s">
        <v>82</v>
      </c>
      <c r="J39" s="55" t="s">
        <v>90</v>
      </c>
      <c r="K39" s="55" t="s">
        <v>129</v>
      </c>
      <c r="L39" s="55" t="s">
        <v>96</v>
      </c>
    </row>
    <row r="40" spans="1:12" ht="15" x14ac:dyDescent="0.25">
      <c r="A40" s="14"/>
      <c r="B40" s="15"/>
      <c r="C40" s="11"/>
      <c r="D40" s="6"/>
      <c r="E40" s="53"/>
      <c r="F40" s="56"/>
      <c r="G40" s="56"/>
      <c r="H40" s="56"/>
      <c r="I40" s="59"/>
      <c r="J40" s="56"/>
      <c r="K40" s="56"/>
      <c r="L40" s="56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800</v>
      </c>
      <c r="G42" s="19">
        <v>27.9</v>
      </c>
      <c r="H42" s="19">
        <v>25.5</v>
      </c>
      <c r="I42" s="19">
        <v>125.1</v>
      </c>
      <c r="J42" s="19">
        <v>830.3</v>
      </c>
      <c r="K42" s="25"/>
      <c r="L42" s="19"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v>800</v>
      </c>
      <c r="G43" s="32">
        <f>G32+G42</f>
        <v>27.9</v>
      </c>
      <c r="H43" s="32">
        <f>H32+H42</f>
        <v>25.5</v>
      </c>
      <c r="I43" s="32">
        <f>I32+I42</f>
        <v>125.1</v>
      </c>
      <c r="J43" s="32">
        <f>J32+J42</f>
        <v>830.3</v>
      </c>
      <c r="K43" s="32"/>
      <c r="L43" s="32">
        <f>L32+L42</f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132</v>
      </c>
      <c r="F52" s="54" t="s">
        <v>56</v>
      </c>
      <c r="G52" s="54" t="s">
        <v>78</v>
      </c>
      <c r="H52" s="54" t="s">
        <v>81</v>
      </c>
      <c r="I52" s="57" t="s">
        <v>149</v>
      </c>
      <c r="J52" s="54" t="s">
        <v>160</v>
      </c>
      <c r="K52" s="54" t="s">
        <v>143</v>
      </c>
      <c r="L52" s="54" t="s">
        <v>140</v>
      </c>
    </row>
    <row r="53" spans="1:12" ht="15" x14ac:dyDescent="0.25">
      <c r="A53" s="23"/>
      <c r="B53" s="15"/>
      <c r="C53" s="11"/>
      <c r="D53" s="7" t="s">
        <v>27</v>
      </c>
      <c r="E53" s="52" t="s">
        <v>133</v>
      </c>
      <c r="F53" s="55" t="s">
        <v>57</v>
      </c>
      <c r="G53" s="55" t="s">
        <v>150</v>
      </c>
      <c r="H53" s="55" t="s">
        <v>151</v>
      </c>
      <c r="I53" s="58" t="s">
        <v>152</v>
      </c>
      <c r="J53" s="55" t="s">
        <v>161</v>
      </c>
      <c r="K53" s="55" t="s">
        <v>144</v>
      </c>
      <c r="L53" s="55" t="s">
        <v>141</v>
      </c>
    </row>
    <row r="54" spans="1:12" ht="15" x14ac:dyDescent="0.25">
      <c r="A54" s="23"/>
      <c r="B54" s="15"/>
      <c r="C54" s="11"/>
      <c r="D54" s="7" t="s">
        <v>28</v>
      </c>
      <c r="E54" s="52" t="s">
        <v>134</v>
      </c>
      <c r="F54" s="55" t="s">
        <v>135</v>
      </c>
      <c r="G54" s="55" t="s">
        <v>153</v>
      </c>
      <c r="H54" s="55" t="s">
        <v>77</v>
      </c>
      <c r="I54" s="58" t="s">
        <v>154</v>
      </c>
      <c r="J54" s="55" t="s">
        <v>162</v>
      </c>
      <c r="K54" s="55" t="s">
        <v>145</v>
      </c>
      <c r="L54" s="55" t="s">
        <v>93</v>
      </c>
    </row>
    <row r="55" spans="1:12" ht="15" x14ac:dyDescent="0.25">
      <c r="A55" s="23"/>
      <c r="B55" s="15"/>
      <c r="C55" s="11"/>
      <c r="D55" s="7" t="s">
        <v>29</v>
      </c>
      <c r="E55" s="52" t="s">
        <v>136</v>
      </c>
      <c r="F55" s="55" t="s">
        <v>59</v>
      </c>
      <c r="G55" s="55" t="s">
        <v>155</v>
      </c>
      <c r="H55" s="55" t="s">
        <v>64</v>
      </c>
      <c r="I55" s="58" t="s">
        <v>156</v>
      </c>
      <c r="J55" s="55" t="s">
        <v>163</v>
      </c>
      <c r="K55" s="55" t="s">
        <v>146</v>
      </c>
      <c r="L55" s="55" t="s">
        <v>94</v>
      </c>
    </row>
    <row r="56" spans="1:12" ht="15" x14ac:dyDescent="0.25">
      <c r="A56" s="23"/>
      <c r="B56" s="15"/>
      <c r="C56" s="11"/>
      <c r="D56" s="7" t="s">
        <v>30</v>
      </c>
      <c r="E56" s="52" t="s">
        <v>137</v>
      </c>
      <c r="F56" s="55" t="s">
        <v>60</v>
      </c>
      <c r="G56" s="55" t="s">
        <v>157</v>
      </c>
      <c r="H56" s="55" t="s">
        <v>75</v>
      </c>
      <c r="I56" s="58" t="s">
        <v>158</v>
      </c>
      <c r="J56" s="55" t="s">
        <v>164</v>
      </c>
      <c r="K56" s="55" t="s">
        <v>147</v>
      </c>
      <c r="L56" s="55" t="s">
        <v>95</v>
      </c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5" t="s">
        <v>61</v>
      </c>
      <c r="G57" s="55" t="s">
        <v>77</v>
      </c>
      <c r="H57" s="55" t="s">
        <v>78</v>
      </c>
      <c r="I57" s="58" t="s">
        <v>79</v>
      </c>
      <c r="J57" s="55" t="s">
        <v>89</v>
      </c>
      <c r="K57" s="55" t="s">
        <v>128</v>
      </c>
      <c r="L57" s="55" t="s">
        <v>96</v>
      </c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5" t="s">
        <v>62</v>
      </c>
      <c r="G58" s="55" t="s">
        <v>80</v>
      </c>
      <c r="H58" s="55" t="s">
        <v>81</v>
      </c>
      <c r="I58" s="58" t="s">
        <v>82</v>
      </c>
      <c r="J58" s="55" t="s">
        <v>90</v>
      </c>
      <c r="K58" s="55" t="s">
        <v>129</v>
      </c>
      <c r="L58" s="55" t="s">
        <v>96</v>
      </c>
    </row>
    <row r="59" spans="1:12" ht="15" x14ac:dyDescent="0.25">
      <c r="A59" s="23"/>
      <c r="B59" s="15"/>
      <c r="C59" s="11"/>
      <c r="D59" s="6" t="s">
        <v>24</v>
      </c>
      <c r="E59" s="53" t="s">
        <v>138</v>
      </c>
      <c r="F59" s="56" t="s">
        <v>139</v>
      </c>
      <c r="G59" s="56" t="s">
        <v>78</v>
      </c>
      <c r="H59" s="56" t="s">
        <v>78</v>
      </c>
      <c r="I59" s="59" t="s">
        <v>159</v>
      </c>
      <c r="J59" s="56" t="s">
        <v>90</v>
      </c>
      <c r="K59" s="56" t="s">
        <v>148</v>
      </c>
      <c r="L59" s="56" t="s">
        <v>142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970</v>
      </c>
      <c r="G61" s="19">
        <v>19.3</v>
      </c>
      <c r="H61" s="19">
        <v>15.6</v>
      </c>
      <c r="I61" s="19">
        <v>111.2</v>
      </c>
      <c r="J61" s="19">
        <v>751.3</v>
      </c>
      <c r="K61" s="25"/>
      <c r="L61" s="19"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970</v>
      </c>
      <c r="G62" s="32">
        <f>G51+G61</f>
        <v>19.3</v>
      </c>
      <c r="H62" s="32">
        <f>H51+H61</f>
        <v>15.6</v>
      </c>
      <c r="I62" s="32">
        <f>I51+I61</f>
        <v>111.2</v>
      </c>
      <c r="J62" s="32">
        <f>J51+J61</f>
        <v>751.3</v>
      </c>
      <c r="K62" s="32"/>
      <c r="L62" s="32">
        <f>L51+L61</f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42</v>
      </c>
      <c r="F71" s="54" t="s">
        <v>56</v>
      </c>
      <c r="G71" s="54" t="s">
        <v>63</v>
      </c>
      <c r="H71" s="54" t="s">
        <v>64</v>
      </c>
      <c r="I71" s="57" t="s">
        <v>65</v>
      </c>
      <c r="J71" s="54" t="s">
        <v>84</v>
      </c>
      <c r="K71" s="54" t="s">
        <v>49</v>
      </c>
      <c r="L71" s="54" t="s">
        <v>91</v>
      </c>
    </row>
    <row r="72" spans="1:12" ht="15" x14ac:dyDescent="0.25">
      <c r="A72" s="23"/>
      <c r="B72" s="15"/>
      <c r="C72" s="11"/>
      <c r="D72" s="7" t="s">
        <v>27</v>
      </c>
      <c r="E72" s="52" t="s">
        <v>165</v>
      </c>
      <c r="F72" s="55" t="s">
        <v>57</v>
      </c>
      <c r="G72" s="55" t="s">
        <v>170</v>
      </c>
      <c r="H72" s="55" t="s">
        <v>171</v>
      </c>
      <c r="I72" s="58" t="s">
        <v>172</v>
      </c>
      <c r="J72" s="55" t="s">
        <v>174</v>
      </c>
      <c r="K72" s="55" t="s">
        <v>168</v>
      </c>
      <c r="L72" s="55" t="s">
        <v>176</v>
      </c>
    </row>
    <row r="73" spans="1:12" ht="15" x14ac:dyDescent="0.25">
      <c r="A73" s="23"/>
      <c r="B73" s="15"/>
      <c r="C73" s="11"/>
      <c r="D73" s="7" t="s">
        <v>28</v>
      </c>
      <c r="E73" s="52" t="s">
        <v>166</v>
      </c>
      <c r="F73" s="55" t="s">
        <v>58</v>
      </c>
      <c r="G73" s="55" t="s">
        <v>218</v>
      </c>
      <c r="H73" s="55" t="s">
        <v>69</v>
      </c>
      <c r="I73" s="58" t="s">
        <v>219</v>
      </c>
      <c r="J73" s="55" t="s">
        <v>221</v>
      </c>
      <c r="K73" s="55" t="s">
        <v>51</v>
      </c>
      <c r="L73" s="55" t="s">
        <v>214</v>
      </c>
    </row>
    <row r="74" spans="1:12" ht="15" x14ac:dyDescent="0.25">
      <c r="A74" s="23"/>
      <c r="B74" s="15"/>
      <c r="C74" s="11"/>
      <c r="D74" s="7" t="s">
        <v>29</v>
      </c>
      <c r="E74" s="52" t="s">
        <v>167</v>
      </c>
      <c r="F74" s="55" t="s">
        <v>59</v>
      </c>
      <c r="G74" s="55" t="s">
        <v>67</v>
      </c>
      <c r="H74" s="55" t="s">
        <v>149</v>
      </c>
      <c r="I74" s="58" t="s">
        <v>173</v>
      </c>
      <c r="J74" s="55" t="s">
        <v>175</v>
      </c>
      <c r="K74" s="55" t="s">
        <v>169</v>
      </c>
      <c r="L74" s="55" t="s">
        <v>212</v>
      </c>
    </row>
    <row r="75" spans="1:12" ht="15" x14ac:dyDescent="0.25">
      <c r="A75" s="23"/>
      <c r="B75" s="15"/>
      <c r="C75" s="11"/>
      <c r="D75" s="7" t="s">
        <v>30</v>
      </c>
      <c r="E75" s="52" t="s">
        <v>101</v>
      </c>
      <c r="F75" s="55" t="s">
        <v>60</v>
      </c>
      <c r="G75" s="55" t="s">
        <v>115</v>
      </c>
      <c r="H75" s="55" t="s">
        <v>116</v>
      </c>
      <c r="I75" s="58" t="s">
        <v>117</v>
      </c>
      <c r="J75" s="55" t="s">
        <v>122</v>
      </c>
      <c r="K75" s="55" t="s">
        <v>127</v>
      </c>
      <c r="L75" s="55" t="s">
        <v>95</v>
      </c>
    </row>
    <row r="76" spans="1:12" ht="15" x14ac:dyDescent="0.25">
      <c r="A76" s="23"/>
      <c r="B76" s="15"/>
      <c r="C76" s="11"/>
      <c r="D76" s="7" t="s">
        <v>31</v>
      </c>
      <c r="E76" s="52" t="s">
        <v>47</v>
      </c>
      <c r="F76" s="55" t="s">
        <v>61</v>
      </c>
      <c r="G76" s="55" t="s">
        <v>77</v>
      </c>
      <c r="H76" s="55" t="s">
        <v>78</v>
      </c>
      <c r="I76" s="58" t="s">
        <v>79</v>
      </c>
      <c r="J76" s="55" t="s">
        <v>89</v>
      </c>
      <c r="K76" s="55" t="s">
        <v>128</v>
      </c>
      <c r="L76" s="55" t="s">
        <v>96</v>
      </c>
    </row>
    <row r="77" spans="1:12" ht="15" x14ac:dyDescent="0.25">
      <c r="A77" s="23"/>
      <c r="B77" s="15"/>
      <c r="C77" s="11"/>
      <c r="D77" s="7" t="s">
        <v>32</v>
      </c>
      <c r="E77" s="52" t="s">
        <v>48</v>
      </c>
      <c r="F77" s="55" t="s">
        <v>62</v>
      </c>
      <c r="G77" s="55" t="s">
        <v>80</v>
      </c>
      <c r="H77" s="55" t="s">
        <v>81</v>
      </c>
      <c r="I77" s="58" t="s">
        <v>82</v>
      </c>
      <c r="J77" s="55" t="s">
        <v>90</v>
      </c>
      <c r="K77" s="55" t="s">
        <v>129</v>
      </c>
      <c r="L77" s="55" t="s">
        <v>96</v>
      </c>
    </row>
    <row r="78" spans="1:12" ht="15" x14ac:dyDescent="0.25">
      <c r="A78" s="23"/>
      <c r="B78" s="15"/>
      <c r="C78" s="11"/>
      <c r="D78" s="6"/>
      <c r="E78" s="53"/>
      <c r="F78" s="56"/>
      <c r="G78" s="56"/>
      <c r="H78" s="56"/>
      <c r="I78" s="59"/>
      <c r="J78" s="56"/>
      <c r="K78" s="56"/>
      <c r="L78" s="56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810</v>
      </c>
      <c r="G80" s="19">
        <v>23.5</v>
      </c>
      <c r="H80" s="19">
        <v>31</v>
      </c>
      <c r="I80" s="19">
        <v>112.7</v>
      </c>
      <c r="J80" s="19">
        <v>827.6</v>
      </c>
      <c r="K80" s="25"/>
      <c r="L80" s="19"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810</v>
      </c>
      <c r="G81" s="32">
        <f>G70+G80</f>
        <v>23.5</v>
      </c>
      <c r="H81" s="32">
        <f>H70+H80</f>
        <v>31</v>
      </c>
      <c r="I81" s="32">
        <f>I70+I80</f>
        <v>112.7</v>
      </c>
      <c r="J81" s="32">
        <f>J70+J80</f>
        <v>827.6</v>
      </c>
      <c r="K81" s="32"/>
      <c r="L81" s="32">
        <f>L70+L80</f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42</v>
      </c>
      <c r="F90" s="54" t="s">
        <v>56</v>
      </c>
      <c r="G90" s="54" t="s">
        <v>63</v>
      </c>
      <c r="H90" s="54" t="s">
        <v>64</v>
      </c>
      <c r="I90" s="57" t="s">
        <v>65</v>
      </c>
      <c r="J90" s="54" t="s">
        <v>84</v>
      </c>
      <c r="K90" s="54" t="s">
        <v>49</v>
      </c>
      <c r="L90" s="54" t="s">
        <v>215</v>
      </c>
    </row>
    <row r="91" spans="1:12" ht="15" x14ac:dyDescent="0.25">
      <c r="A91" s="23"/>
      <c r="B91" s="15"/>
      <c r="C91" s="11"/>
      <c r="D91" s="7" t="s">
        <v>27</v>
      </c>
      <c r="E91" s="52" t="s">
        <v>177</v>
      </c>
      <c r="F91" s="55" t="s">
        <v>57</v>
      </c>
      <c r="G91" s="55" t="s">
        <v>83</v>
      </c>
      <c r="H91" s="55" t="s">
        <v>184</v>
      </c>
      <c r="I91" s="58" t="s">
        <v>185</v>
      </c>
      <c r="J91" s="55" t="s">
        <v>182</v>
      </c>
      <c r="K91" s="55" t="s">
        <v>180</v>
      </c>
      <c r="L91" s="55" t="s">
        <v>92</v>
      </c>
    </row>
    <row r="92" spans="1:12" ht="15" x14ac:dyDescent="0.25">
      <c r="A92" s="23"/>
      <c r="B92" s="15"/>
      <c r="C92" s="11"/>
      <c r="D92" s="7" t="s">
        <v>28</v>
      </c>
      <c r="E92" s="52" t="s">
        <v>178</v>
      </c>
      <c r="F92" s="55" t="s">
        <v>102</v>
      </c>
      <c r="G92" s="55" t="s">
        <v>186</v>
      </c>
      <c r="H92" s="55" t="s">
        <v>187</v>
      </c>
      <c r="I92" s="58" t="s">
        <v>188</v>
      </c>
      <c r="J92" s="55" t="s">
        <v>183</v>
      </c>
      <c r="K92" s="55" t="s">
        <v>120</v>
      </c>
      <c r="L92" s="55" t="s">
        <v>198</v>
      </c>
    </row>
    <row r="93" spans="1:12" ht="15" x14ac:dyDescent="0.25">
      <c r="A93" s="23"/>
      <c r="B93" s="15"/>
      <c r="C93" s="11"/>
      <c r="D93" s="7" t="s">
        <v>29</v>
      </c>
      <c r="E93" s="52" t="s">
        <v>179</v>
      </c>
      <c r="F93" s="55" t="s">
        <v>59</v>
      </c>
      <c r="G93" s="55" t="s">
        <v>71</v>
      </c>
      <c r="H93" s="55" t="s">
        <v>72</v>
      </c>
      <c r="I93" s="58" t="s">
        <v>73</v>
      </c>
      <c r="J93" s="55" t="s">
        <v>87</v>
      </c>
      <c r="K93" s="55" t="s">
        <v>181</v>
      </c>
      <c r="L93" s="55" t="s">
        <v>212</v>
      </c>
    </row>
    <row r="94" spans="1:12" ht="15" x14ac:dyDescent="0.25">
      <c r="A94" s="23"/>
      <c r="B94" s="15"/>
      <c r="C94" s="11"/>
      <c r="D94" s="7" t="s">
        <v>30</v>
      </c>
      <c r="E94" s="52" t="s">
        <v>46</v>
      </c>
      <c r="F94" s="55" t="s">
        <v>60</v>
      </c>
      <c r="G94" s="55" t="s">
        <v>74</v>
      </c>
      <c r="H94" s="55" t="s">
        <v>75</v>
      </c>
      <c r="I94" s="58" t="s">
        <v>76</v>
      </c>
      <c r="J94" s="55" t="s">
        <v>88</v>
      </c>
      <c r="K94" s="55" t="s">
        <v>53</v>
      </c>
      <c r="L94" s="55" t="s">
        <v>95</v>
      </c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5" t="s">
        <v>61</v>
      </c>
      <c r="G95" s="55" t="s">
        <v>77</v>
      </c>
      <c r="H95" s="55" t="s">
        <v>78</v>
      </c>
      <c r="I95" s="58" t="s">
        <v>79</v>
      </c>
      <c r="J95" s="55" t="s">
        <v>89</v>
      </c>
      <c r="K95" s="55" t="s">
        <v>128</v>
      </c>
      <c r="L95" s="55" t="s">
        <v>96</v>
      </c>
    </row>
    <row r="96" spans="1:12" ht="15" x14ac:dyDescent="0.25">
      <c r="A96" s="23"/>
      <c r="B96" s="15"/>
      <c r="C96" s="11"/>
      <c r="D96" s="7" t="s">
        <v>32</v>
      </c>
      <c r="E96" s="52" t="s">
        <v>48</v>
      </c>
      <c r="F96" s="55" t="s">
        <v>62</v>
      </c>
      <c r="G96" s="55" t="s">
        <v>80</v>
      </c>
      <c r="H96" s="55" t="s">
        <v>81</v>
      </c>
      <c r="I96" s="58" t="s">
        <v>82</v>
      </c>
      <c r="J96" s="55" t="s">
        <v>90</v>
      </c>
      <c r="K96" s="55" t="s">
        <v>129</v>
      </c>
      <c r="L96" s="55" t="s">
        <v>96</v>
      </c>
    </row>
    <row r="97" spans="1:12" ht="15" x14ac:dyDescent="0.25">
      <c r="A97" s="23"/>
      <c r="B97" s="15"/>
      <c r="C97" s="11"/>
      <c r="D97" s="6"/>
      <c r="E97" s="53"/>
      <c r="F97" s="56"/>
      <c r="G97" s="56"/>
      <c r="H97" s="56"/>
      <c r="I97" s="59"/>
      <c r="J97" s="56"/>
      <c r="K97" s="56"/>
      <c r="L97" s="56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870</v>
      </c>
      <c r="G99" s="19">
        <v>23</v>
      </c>
      <c r="H99" s="19">
        <v>31.9</v>
      </c>
      <c r="I99" s="19">
        <v>112.8</v>
      </c>
      <c r="J99" s="19">
        <v>830.5</v>
      </c>
      <c r="K99" s="25"/>
      <c r="L99" s="19"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870</v>
      </c>
      <c r="G100" s="32">
        <f>G89+G99</f>
        <v>23</v>
      </c>
      <c r="H100" s="32">
        <f>H89+H99</f>
        <v>31.9</v>
      </c>
      <c r="I100" s="32">
        <f>I89+I99</f>
        <v>112.8</v>
      </c>
      <c r="J100" s="32">
        <f>J89+J99</f>
        <v>830.5</v>
      </c>
      <c r="K100" s="32"/>
      <c r="L100" s="32">
        <f>L89+L99</f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132</v>
      </c>
      <c r="F109" s="54" t="s">
        <v>56</v>
      </c>
      <c r="G109" s="54" t="s">
        <v>78</v>
      </c>
      <c r="H109" s="54" t="s">
        <v>81</v>
      </c>
      <c r="I109" s="57" t="s">
        <v>149</v>
      </c>
      <c r="J109" s="54" t="s">
        <v>160</v>
      </c>
      <c r="K109" s="54" t="s">
        <v>143</v>
      </c>
      <c r="L109" s="54" t="s">
        <v>140</v>
      </c>
    </row>
    <row r="110" spans="1:12" ht="15" x14ac:dyDescent="0.25">
      <c r="A110" s="23"/>
      <c r="B110" s="15"/>
      <c r="C110" s="11"/>
      <c r="D110" s="7" t="s">
        <v>27</v>
      </c>
      <c r="E110" s="52" t="s">
        <v>133</v>
      </c>
      <c r="F110" s="55" t="s">
        <v>57</v>
      </c>
      <c r="G110" s="55" t="s">
        <v>150</v>
      </c>
      <c r="H110" s="55" t="s">
        <v>151</v>
      </c>
      <c r="I110" s="58" t="s">
        <v>152</v>
      </c>
      <c r="J110" s="55" t="s">
        <v>161</v>
      </c>
      <c r="K110" s="55" t="s">
        <v>144</v>
      </c>
      <c r="L110" s="55" t="s">
        <v>141</v>
      </c>
    </row>
    <row r="111" spans="1:12" ht="15" x14ac:dyDescent="0.25">
      <c r="A111" s="23"/>
      <c r="B111" s="15"/>
      <c r="C111" s="11"/>
      <c r="D111" s="7" t="s">
        <v>28</v>
      </c>
      <c r="E111" s="52" t="s">
        <v>99</v>
      </c>
      <c r="F111" s="55" t="s">
        <v>102</v>
      </c>
      <c r="G111" s="55" t="s">
        <v>109</v>
      </c>
      <c r="H111" s="55" t="s">
        <v>110</v>
      </c>
      <c r="I111" s="58" t="s">
        <v>111</v>
      </c>
      <c r="J111" s="55" t="s">
        <v>120</v>
      </c>
      <c r="K111" s="55" t="s">
        <v>125</v>
      </c>
      <c r="L111" s="55" t="s">
        <v>213</v>
      </c>
    </row>
    <row r="112" spans="1:12" ht="15" x14ac:dyDescent="0.25">
      <c r="A112" s="23"/>
      <c r="B112" s="15"/>
      <c r="C112" s="11"/>
      <c r="D112" s="7" t="s">
        <v>29</v>
      </c>
      <c r="E112" s="52" t="s">
        <v>167</v>
      </c>
      <c r="F112" s="55" t="s">
        <v>59</v>
      </c>
      <c r="G112" s="55" t="s">
        <v>67</v>
      </c>
      <c r="H112" s="55" t="s">
        <v>149</v>
      </c>
      <c r="I112" s="58" t="s">
        <v>173</v>
      </c>
      <c r="J112" s="55" t="s">
        <v>175</v>
      </c>
      <c r="K112" s="55" t="s">
        <v>169</v>
      </c>
      <c r="L112" s="55" t="s">
        <v>212</v>
      </c>
    </row>
    <row r="113" spans="1:12" ht="15" x14ac:dyDescent="0.25">
      <c r="A113" s="23"/>
      <c r="B113" s="15"/>
      <c r="C113" s="11"/>
      <c r="D113" s="7" t="s">
        <v>30</v>
      </c>
      <c r="E113" s="52" t="s">
        <v>101</v>
      </c>
      <c r="F113" s="55" t="s">
        <v>60</v>
      </c>
      <c r="G113" s="55" t="s">
        <v>115</v>
      </c>
      <c r="H113" s="55" t="s">
        <v>116</v>
      </c>
      <c r="I113" s="58" t="s">
        <v>117</v>
      </c>
      <c r="J113" s="55" t="s">
        <v>122</v>
      </c>
      <c r="K113" s="55" t="s">
        <v>127</v>
      </c>
      <c r="L113" s="55" t="s">
        <v>95</v>
      </c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55" t="s">
        <v>61</v>
      </c>
      <c r="G114" s="55" t="s">
        <v>77</v>
      </c>
      <c r="H114" s="55" t="s">
        <v>78</v>
      </c>
      <c r="I114" s="58" t="s">
        <v>79</v>
      </c>
      <c r="J114" s="55" t="s">
        <v>89</v>
      </c>
      <c r="K114" s="55" t="s">
        <v>129</v>
      </c>
      <c r="L114" s="55" t="s">
        <v>96</v>
      </c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55" t="s">
        <v>62</v>
      </c>
      <c r="G115" s="55" t="s">
        <v>80</v>
      </c>
      <c r="H115" s="55" t="s">
        <v>81</v>
      </c>
      <c r="I115" s="58" t="s">
        <v>82</v>
      </c>
      <c r="J115" s="55" t="s">
        <v>90</v>
      </c>
      <c r="K115" s="55" t="s">
        <v>128</v>
      </c>
      <c r="L115" s="55" t="s">
        <v>96</v>
      </c>
    </row>
    <row r="116" spans="1:12" ht="15" x14ac:dyDescent="0.25">
      <c r="A116" s="23"/>
      <c r="B116" s="15"/>
      <c r="C116" s="11"/>
      <c r="D116" s="6"/>
      <c r="E116" s="53"/>
      <c r="F116" s="56"/>
      <c r="G116" s="56"/>
      <c r="H116" s="56"/>
      <c r="I116" s="59"/>
      <c r="J116" s="56"/>
      <c r="K116" s="56"/>
      <c r="L116" s="56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800</v>
      </c>
      <c r="G118" s="19">
        <v>29.3</v>
      </c>
      <c r="H118" s="19">
        <v>26.6</v>
      </c>
      <c r="I118" s="19">
        <v>111.5</v>
      </c>
      <c r="J118" s="19">
        <v>825.4</v>
      </c>
      <c r="K118" s="25"/>
      <c r="L118" s="19">
        <v>80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800</v>
      </c>
      <c r="G119" s="32">
        <f>G108+G118</f>
        <v>29.3</v>
      </c>
      <c r="H119" s="32">
        <f>H108+H118</f>
        <v>26.6</v>
      </c>
      <c r="I119" s="32">
        <f>I108+I118</f>
        <v>111.5</v>
      </c>
      <c r="J119" s="32">
        <f>J108+J118</f>
        <v>825.4</v>
      </c>
      <c r="K119" s="32"/>
      <c r="L119" s="32">
        <f>L108+L118</f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97</v>
      </c>
      <c r="F128" s="54" t="s">
        <v>56</v>
      </c>
      <c r="G128" s="54" t="s">
        <v>103</v>
      </c>
      <c r="H128" s="54" t="s">
        <v>104</v>
      </c>
      <c r="I128" s="57" t="s">
        <v>105</v>
      </c>
      <c r="J128" s="54" t="s">
        <v>118</v>
      </c>
      <c r="K128" s="54" t="s">
        <v>123</v>
      </c>
      <c r="L128" s="54" t="s">
        <v>130</v>
      </c>
    </row>
    <row r="129" spans="1:12" ht="15" x14ac:dyDescent="0.25">
      <c r="A129" s="14"/>
      <c r="B129" s="15"/>
      <c r="C129" s="11"/>
      <c r="D129" s="7" t="s">
        <v>27</v>
      </c>
      <c r="E129" s="52" t="s">
        <v>189</v>
      </c>
      <c r="F129" s="55" t="s">
        <v>57</v>
      </c>
      <c r="G129" s="55" t="s">
        <v>192</v>
      </c>
      <c r="H129" s="55" t="s">
        <v>193</v>
      </c>
      <c r="I129" s="58" t="s">
        <v>194</v>
      </c>
      <c r="J129" s="55" t="s">
        <v>191</v>
      </c>
      <c r="K129" s="55" t="s">
        <v>190</v>
      </c>
      <c r="L129" s="55" t="s">
        <v>216</v>
      </c>
    </row>
    <row r="130" spans="1:12" ht="15" x14ac:dyDescent="0.25">
      <c r="A130" s="14"/>
      <c r="B130" s="15"/>
      <c r="C130" s="11"/>
      <c r="D130" s="7" t="s">
        <v>28</v>
      </c>
      <c r="E130" s="52" t="s">
        <v>44</v>
      </c>
      <c r="F130" s="55" t="s">
        <v>58</v>
      </c>
      <c r="G130" s="55" t="s">
        <v>218</v>
      </c>
      <c r="H130" s="55" t="s">
        <v>69</v>
      </c>
      <c r="I130" s="58" t="s">
        <v>70</v>
      </c>
      <c r="J130" s="55" t="s">
        <v>86</v>
      </c>
      <c r="K130" s="55" t="s">
        <v>51</v>
      </c>
      <c r="L130" s="55" t="s">
        <v>211</v>
      </c>
    </row>
    <row r="131" spans="1:12" ht="15" x14ac:dyDescent="0.25">
      <c r="A131" s="14"/>
      <c r="B131" s="15"/>
      <c r="C131" s="11"/>
      <c r="D131" s="7" t="s">
        <v>29</v>
      </c>
      <c r="E131" s="52" t="s">
        <v>45</v>
      </c>
      <c r="F131" s="55" t="s">
        <v>59</v>
      </c>
      <c r="G131" s="55" t="s">
        <v>71</v>
      </c>
      <c r="H131" s="55" t="s">
        <v>72</v>
      </c>
      <c r="I131" s="58" t="s">
        <v>73</v>
      </c>
      <c r="J131" s="55" t="s">
        <v>87</v>
      </c>
      <c r="K131" s="55" t="s">
        <v>52</v>
      </c>
      <c r="L131" s="55" t="s">
        <v>212</v>
      </c>
    </row>
    <row r="132" spans="1:12" ht="15" x14ac:dyDescent="0.25">
      <c r="A132" s="14"/>
      <c r="B132" s="15"/>
      <c r="C132" s="11"/>
      <c r="D132" s="7" t="s">
        <v>30</v>
      </c>
      <c r="E132" s="52" t="s">
        <v>46</v>
      </c>
      <c r="F132" s="55" t="s">
        <v>60</v>
      </c>
      <c r="G132" s="55" t="s">
        <v>74</v>
      </c>
      <c r="H132" s="55" t="s">
        <v>75</v>
      </c>
      <c r="I132" s="58" t="s">
        <v>76</v>
      </c>
      <c r="J132" s="55" t="s">
        <v>88</v>
      </c>
      <c r="K132" s="55" t="s">
        <v>53</v>
      </c>
      <c r="L132" s="55" t="s">
        <v>95</v>
      </c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55" t="s">
        <v>61</v>
      </c>
      <c r="G133" s="55" t="s">
        <v>77</v>
      </c>
      <c r="H133" s="55" t="s">
        <v>78</v>
      </c>
      <c r="I133" s="58" t="s">
        <v>79</v>
      </c>
      <c r="J133" s="55" t="s">
        <v>89</v>
      </c>
      <c r="K133" s="55" t="s">
        <v>128</v>
      </c>
      <c r="L133" s="55" t="s">
        <v>96</v>
      </c>
    </row>
    <row r="134" spans="1:12" ht="15" x14ac:dyDescent="0.25">
      <c r="A134" s="14"/>
      <c r="B134" s="15"/>
      <c r="C134" s="11"/>
      <c r="D134" s="7" t="s">
        <v>32</v>
      </c>
      <c r="E134" s="52" t="s">
        <v>48</v>
      </c>
      <c r="F134" s="55" t="s">
        <v>62</v>
      </c>
      <c r="G134" s="55" t="s">
        <v>80</v>
      </c>
      <c r="H134" s="55" t="s">
        <v>81</v>
      </c>
      <c r="I134" s="58" t="s">
        <v>82</v>
      </c>
      <c r="J134" s="55" t="s">
        <v>90</v>
      </c>
      <c r="K134" s="55" t="s">
        <v>129</v>
      </c>
      <c r="L134" s="55" t="s">
        <v>96</v>
      </c>
    </row>
    <row r="135" spans="1:12" ht="15" x14ac:dyDescent="0.25">
      <c r="A135" s="14"/>
      <c r="B135" s="15"/>
      <c r="C135" s="11"/>
      <c r="D135" s="6"/>
      <c r="E135" s="53"/>
      <c r="F135" s="56"/>
      <c r="G135" s="56"/>
      <c r="H135" s="56"/>
      <c r="I135" s="59"/>
      <c r="J135" s="56"/>
      <c r="K135" s="56"/>
      <c r="L135" s="56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810</v>
      </c>
      <c r="G137" s="19">
        <v>28.8</v>
      </c>
      <c r="H137" s="19">
        <v>29.9</v>
      </c>
      <c r="I137" s="19">
        <v>130.19999999999999</v>
      </c>
      <c r="J137" s="19">
        <v>847.8</v>
      </c>
      <c r="K137" s="25"/>
      <c r="L137" s="19">
        <v>80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810</v>
      </c>
      <c r="G138" s="32">
        <f>G127+G137</f>
        <v>28.8</v>
      </c>
      <c r="H138" s="32">
        <f>H127+H137</f>
        <v>29.9</v>
      </c>
      <c r="I138" s="32">
        <f>I127+I137</f>
        <v>130.19999999999999</v>
      </c>
      <c r="J138" s="32">
        <f>J127+J137</f>
        <v>847.8</v>
      </c>
      <c r="K138" s="32"/>
      <c r="L138" s="32">
        <f>L127+L137</f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54" t="s">
        <v>56</v>
      </c>
      <c r="G147" s="54" t="s">
        <v>63</v>
      </c>
      <c r="H147" s="54" t="s">
        <v>64</v>
      </c>
      <c r="I147" s="57" t="s">
        <v>65</v>
      </c>
      <c r="J147" s="54" t="s">
        <v>84</v>
      </c>
      <c r="K147" s="54" t="s">
        <v>49</v>
      </c>
      <c r="L147" s="54" t="s">
        <v>91</v>
      </c>
    </row>
    <row r="148" spans="1:12" ht="15" x14ac:dyDescent="0.25">
      <c r="A148" s="23"/>
      <c r="B148" s="15"/>
      <c r="C148" s="11"/>
      <c r="D148" s="7" t="s">
        <v>27</v>
      </c>
      <c r="E148" s="52" t="s">
        <v>43</v>
      </c>
      <c r="F148" s="55" t="s">
        <v>57</v>
      </c>
      <c r="G148" s="55" t="s">
        <v>66</v>
      </c>
      <c r="H148" s="55" t="s">
        <v>67</v>
      </c>
      <c r="I148" s="58" t="s">
        <v>68</v>
      </c>
      <c r="J148" s="55" t="s">
        <v>85</v>
      </c>
      <c r="K148" s="55" t="s">
        <v>50</v>
      </c>
      <c r="L148" s="55" t="s">
        <v>92</v>
      </c>
    </row>
    <row r="149" spans="1:12" ht="15" x14ac:dyDescent="0.25">
      <c r="A149" s="23"/>
      <c r="B149" s="15"/>
      <c r="C149" s="11"/>
      <c r="D149" s="7" t="s">
        <v>28</v>
      </c>
      <c r="E149" s="52" t="s">
        <v>195</v>
      </c>
      <c r="F149" s="55" t="s">
        <v>196</v>
      </c>
      <c r="G149" s="55" t="s">
        <v>200</v>
      </c>
      <c r="H149" s="55" t="s">
        <v>70</v>
      </c>
      <c r="I149" s="58" t="s">
        <v>201</v>
      </c>
      <c r="J149" s="55" t="s">
        <v>199</v>
      </c>
      <c r="K149" s="55" t="s">
        <v>197</v>
      </c>
      <c r="L149" s="55" t="s">
        <v>198</v>
      </c>
    </row>
    <row r="150" spans="1:12" ht="15" x14ac:dyDescent="0.25">
      <c r="A150" s="23"/>
      <c r="B150" s="15"/>
      <c r="C150" s="11"/>
      <c r="D150" s="7" t="s">
        <v>29</v>
      </c>
      <c r="E150" s="52" t="s">
        <v>136</v>
      </c>
      <c r="F150" s="55" t="s">
        <v>59</v>
      </c>
      <c r="G150" s="55" t="s">
        <v>155</v>
      </c>
      <c r="H150" s="55" t="s">
        <v>64</v>
      </c>
      <c r="I150" s="58" t="s">
        <v>156</v>
      </c>
      <c r="J150" s="55" t="s">
        <v>163</v>
      </c>
      <c r="K150" s="55" t="s">
        <v>146</v>
      </c>
      <c r="L150" s="55" t="s">
        <v>94</v>
      </c>
    </row>
    <row r="151" spans="1:12" ht="15" x14ac:dyDescent="0.25">
      <c r="A151" s="23"/>
      <c r="B151" s="15"/>
      <c r="C151" s="11"/>
      <c r="D151" s="7" t="s">
        <v>30</v>
      </c>
      <c r="E151" s="52" t="s">
        <v>101</v>
      </c>
      <c r="F151" s="55" t="s">
        <v>60</v>
      </c>
      <c r="G151" s="55" t="s">
        <v>115</v>
      </c>
      <c r="H151" s="55" t="s">
        <v>116</v>
      </c>
      <c r="I151" s="58" t="s">
        <v>117</v>
      </c>
      <c r="J151" s="55" t="s">
        <v>122</v>
      </c>
      <c r="K151" s="55" t="s">
        <v>127</v>
      </c>
      <c r="L151" s="55" t="s">
        <v>95</v>
      </c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55" t="s">
        <v>61</v>
      </c>
      <c r="G152" s="55" t="s">
        <v>77</v>
      </c>
      <c r="H152" s="55" t="s">
        <v>78</v>
      </c>
      <c r="I152" s="58" t="s">
        <v>79</v>
      </c>
      <c r="J152" s="55" t="s">
        <v>89</v>
      </c>
      <c r="K152" s="55" t="s">
        <v>128</v>
      </c>
      <c r="L152" s="55" t="s">
        <v>96</v>
      </c>
    </row>
    <row r="153" spans="1:12" ht="15" x14ac:dyDescent="0.25">
      <c r="A153" s="23"/>
      <c r="B153" s="15"/>
      <c r="C153" s="11"/>
      <c r="D153" s="7" t="s">
        <v>32</v>
      </c>
      <c r="E153" s="52" t="s">
        <v>48</v>
      </c>
      <c r="F153" s="55" t="s">
        <v>62</v>
      </c>
      <c r="G153" s="55" t="s">
        <v>80</v>
      </c>
      <c r="H153" s="55" t="s">
        <v>81</v>
      </c>
      <c r="I153" s="58" t="s">
        <v>82</v>
      </c>
      <c r="J153" s="55" t="s">
        <v>90</v>
      </c>
      <c r="K153" s="55" t="s">
        <v>129</v>
      </c>
      <c r="L153" s="55" t="s">
        <v>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820</v>
      </c>
      <c r="G156" s="19">
        <v>28.2</v>
      </c>
      <c r="H156" s="19">
        <v>30.5</v>
      </c>
      <c r="I156" s="19">
        <v>91.1</v>
      </c>
      <c r="J156" s="19">
        <v>752.6</v>
      </c>
      <c r="K156" s="25"/>
      <c r="L156" s="19">
        <v>80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820</v>
      </c>
      <c r="G157" s="32">
        <f>G146+G156</f>
        <v>28.2</v>
      </c>
      <c r="H157" s="32">
        <f>H146+H156</f>
        <v>30.5</v>
      </c>
      <c r="I157" s="32">
        <f>I146+I156</f>
        <v>91.1</v>
      </c>
      <c r="J157" s="32">
        <f>J146+J156</f>
        <v>752.6</v>
      </c>
      <c r="K157" s="32"/>
      <c r="L157" s="32">
        <f>L146+L156</f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132</v>
      </c>
      <c r="F166" s="54" t="s">
        <v>56</v>
      </c>
      <c r="G166" s="54" t="s">
        <v>78</v>
      </c>
      <c r="H166" s="54" t="s">
        <v>81</v>
      </c>
      <c r="I166" s="57" t="s">
        <v>149</v>
      </c>
      <c r="J166" s="54" t="s">
        <v>160</v>
      </c>
      <c r="K166" s="54" t="s">
        <v>143</v>
      </c>
      <c r="L166" s="54" t="s">
        <v>140</v>
      </c>
    </row>
    <row r="167" spans="1:12" ht="15" x14ac:dyDescent="0.25">
      <c r="A167" s="23"/>
      <c r="B167" s="15"/>
      <c r="C167" s="11"/>
      <c r="D167" s="7" t="s">
        <v>27</v>
      </c>
      <c r="E167" s="52" t="s">
        <v>98</v>
      </c>
      <c r="F167" s="55" t="s">
        <v>57</v>
      </c>
      <c r="G167" s="55" t="s">
        <v>106</v>
      </c>
      <c r="H167" s="55" t="s">
        <v>107</v>
      </c>
      <c r="I167" s="58" t="s">
        <v>108</v>
      </c>
      <c r="J167" s="55" t="s">
        <v>119</v>
      </c>
      <c r="K167" s="55" t="s">
        <v>124</v>
      </c>
      <c r="L167" s="55" t="s">
        <v>131</v>
      </c>
    </row>
    <row r="168" spans="1:12" ht="15" x14ac:dyDescent="0.25">
      <c r="A168" s="23"/>
      <c r="B168" s="15"/>
      <c r="C168" s="11"/>
      <c r="D168" s="7" t="s">
        <v>28</v>
      </c>
      <c r="E168" s="52" t="s">
        <v>202</v>
      </c>
      <c r="F168" s="55" t="s">
        <v>102</v>
      </c>
      <c r="G168" s="55" t="s">
        <v>109</v>
      </c>
      <c r="H168" s="55" t="s">
        <v>110</v>
      </c>
      <c r="I168" s="58" t="s">
        <v>111</v>
      </c>
      <c r="J168" s="55" t="s">
        <v>203</v>
      </c>
      <c r="K168" s="55" t="s">
        <v>125</v>
      </c>
      <c r="L168" s="55" t="s">
        <v>217</v>
      </c>
    </row>
    <row r="169" spans="1:12" ht="15" x14ac:dyDescent="0.25">
      <c r="A169" s="23"/>
      <c r="B169" s="15"/>
      <c r="C169" s="11"/>
      <c r="D169" s="7" t="s">
        <v>29</v>
      </c>
      <c r="E169" s="52" t="s">
        <v>100</v>
      </c>
      <c r="F169" s="55" t="s">
        <v>59</v>
      </c>
      <c r="G169" s="55" t="s">
        <v>112</v>
      </c>
      <c r="H169" s="55" t="s">
        <v>113</v>
      </c>
      <c r="I169" s="58" t="s">
        <v>114</v>
      </c>
      <c r="J169" s="55" t="s">
        <v>121</v>
      </c>
      <c r="K169" s="55" t="s">
        <v>126</v>
      </c>
      <c r="L169" s="55" t="s">
        <v>212</v>
      </c>
    </row>
    <row r="170" spans="1:12" ht="15" x14ac:dyDescent="0.25">
      <c r="A170" s="23"/>
      <c r="B170" s="15"/>
      <c r="C170" s="11"/>
      <c r="D170" s="7" t="s">
        <v>30</v>
      </c>
      <c r="E170" s="52" t="s">
        <v>46</v>
      </c>
      <c r="F170" s="55" t="s">
        <v>60</v>
      </c>
      <c r="G170" s="55" t="s">
        <v>74</v>
      </c>
      <c r="H170" s="55" t="s">
        <v>75</v>
      </c>
      <c r="I170" s="58" t="s">
        <v>76</v>
      </c>
      <c r="J170" s="55" t="s">
        <v>88</v>
      </c>
      <c r="K170" s="55" t="s">
        <v>53</v>
      </c>
      <c r="L170" s="55" t="s">
        <v>95</v>
      </c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55" t="s">
        <v>61</v>
      </c>
      <c r="G171" s="55" t="s">
        <v>77</v>
      </c>
      <c r="H171" s="55" t="s">
        <v>78</v>
      </c>
      <c r="I171" s="58" t="s">
        <v>79</v>
      </c>
      <c r="J171" s="55" t="s">
        <v>89</v>
      </c>
      <c r="K171" s="55" t="s">
        <v>128</v>
      </c>
      <c r="L171" s="55" t="s">
        <v>96</v>
      </c>
    </row>
    <row r="172" spans="1:12" ht="15" x14ac:dyDescent="0.25">
      <c r="A172" s="23"/>
      <c r="B172" s="15"/>
      <c r="C172" s="11"/>
      <c r="D172" s="7" t="s">
        <v>32</v>
      </c>
      <c r="E172" s="52" t="s">
        <v>48</v>
      </c>
      <c r="F172" s="55" t="s">
        <v>62</v>
      </c>
      <c r="G172" s="55" t="s">
        <v>80</v>
      </c>
      <c r="H172" s="55" t="s">
        <v>81</v>
      </c>
      <c r="I172" s="58" t="s">
        <v>82</v>
      </c>
      <c r="J172" s="55" t="s">
        <v>90</v>
      </c>
      <c r="K172" s="55" t="s">
        <v>129</v>
      </c>
      <c r="L172" s="55" t="s">
        <v>96</v>
      </c>
    </row>
    <row r="173" spans="1:12" ht="15" x14ac:dyDescent="0.25">
      <c r="A173" s="23"/>
      <c r="B173" s="15"/>
      <c r="C173" s="11"/>
      <c r="D173" s="6"/>
      <c r="E173" s="53"/>
      <c r="F173" s="56"/>
      <c r="G173" s="56"/>
      <c r="H173" s="56"/>
      <c r="I173" s="59"/>
      <c r="J173" s="56"/>
      <c r="K173" s="56"/>
      <c r="L173" s="56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800</v>
      </c>
      <c r="G175" s="19">
        <v>27.5</v>
      </c>
      <c r="H175" s="19">
        <v>22.3</v>
      </c>
      <c r="I175" s="19">
        <v>129.19999999999999</v>
      </c>
      <c r="J175" s="19">
        <v>851.9</v>
      </c>
      <c r="K175" s="25"/>
      <c r="L175" s="19">
        <v>80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800</v>
      </c>
      <c r="G176" s="32">
        <f>G165+G175</f>
        <v>27.5</v>
      </c>
      <c r="H176" s="32">
        <f>H165+H175</f>
        <v>22.3</v>
      </c>
      <c r="I176" s="32">
        <f>I165+I175</f>
        <v>129.19999999999999</v>
      </c>
      <c r="J176" s="32">
        <f>J165+J175</f>
        <v>851.9</v>
      </c>
      <c r="K176" s="32"/>
      <c r="L176" s="32">
        <f>L165+L175</f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42</v>
      </c>
      <c r="F185" s="54" t="s">
        <v>56</v>
      </c>
      <c r="G185" s="54" t="s">
        <v>63</v>
      </c>
      <c r="H185" s="54" t="s">
        <v>64</v>
      </c>
      <c r="I185" s="57" t="s">
        <v>65</v>
      </c>
      <c r="J185" s="54" t="s">
        <v>84</v>
      </c>
      <c r="K185" s="54" t="s">
        <v>49</v>
      </c>
      <c r="L185" s="54" t="s">
        <v>215</v>
      </c>
    </row>
    <row r="186" spans="1:12" ht="15" x14ac:dyDescent="0.25">
      <c r="A186" s="23"/>
      <c r="B186" s="15"/>
      <c r="C186" s="11"/>
      <c r="D186" s="7" t="s">
        <v>27</v>
      </c>
      <c r="E186" s="52" t="s">
        <v>165</v>
      </c>
      <c r="F186" s="55" t="s">
        <v>57</v>
      </c>
      <c r="G186" s="55" t="s">
        <v>170</v>
      </c>
      <c r="H186" s="55" t="s">
        <v>171</v>
      </c>
      <c r="I186" s="58" t="s">
        <v>172</v>
      </c>
      <c r="J186" s="55" t="s">
        <v>174</v>
      </c>
      <c r="K186" s="55" t="s">
        <v>168</v>
      </c>
      <c r="L186" s="55" t="s">
        <v>176</v>
      </c>
    </row>
    <row r="187" spans="1:12" ht="15" x14ac:dyDescent="0.25">
      <c r="A187" s="23"/>
      <c r="B187" s="15"/>
      <c r="C187" s="11"/>
      <c r="D187" s="7" t="s">
        <v>28</v>
      </c>
      <c r="E187" s="52" t="s">
        <v>204</v>
      </c>
      <c r="F187" s="55" t="s">
        <v>205</v>
      </c>
      <c r="G187" s="55" t="s">
        <v>208</v>
      </c>
      <c r="H187" s="55" t="s">
        <v>209</v>
      </c>
      <c r="I187" s="58" t="s">
        <v>113</v>
      </c>
      <c r="J187" s="55" t="s">
        <v>207</v>
      </c>
      <c r="K187" s="55" t="s">
        <v>206</v>
      </c>
      <c r="L187" s="55" t="s">
        <v>93</v>
      </c>
    </row>
    <row r="188" spans="1:12" ht="15" x14ac:dyDescent="0.25">
      <c r="A188" s="23"/>
      <c r="B188" s="15"/>
      <c r="C188" s="11"/>
      <c r="D188" s="7" t="s">
        <v>29</v>
      </c>
      <c r="E188" s="52" t="s">
        <v>179</v>
      </c>
      <c r="F188" s="55" t="s">
        <v>59</v>
      </c>
      <c r="G188" s="55" t="s">
        <v>71</v>
      </c>
      <c r="H188" s="55" t="s">
        <v>72</v>
      </c>
      <c r="I188" s="58" t="s">
        <v>73</v>
      </c>
      <c r="J188" s="55" t="s">
        <v>87</v>
      </c>
      <c r="K188" s="55" t="s">
        <v>181</v>
      </c>
      <c r="L188" s="55" t="s">
        <v>212</v>
      </c>
    </row>
    <row r="189" spans="1:12" ht="15" x14ac:dyDescent="0.25">
      <c r="A189" s="23"/>
      <c r="B189" s="15"/>
      <c r="C189" s="11"/>
      <c r="D189" s="7" t="s">
        <v>30</v>
      </c>
      <c r="E189" s="52" t="s">
        <v>137</v>
      </c>
      <c r="F189" s="55" t="s">
        <v>60</v>
      </c>
      <c r="G189" s="55" t="s">
        <v>157</v>
      </c>
      <c r="H189" s="55" t="s">
        <v>75</v>
      </c>
      <c r="I189" s="58" t="s">
        <v>158</v>
      </c>
      <c r="J189" s="55" t="s">
        <v>164</v>
      </c>
      <c r="K189" s="55" t="s">
        <v>147</v>
      </c>
      <c r="L189" s="55" t="s">
        <v>95</v>
      </c>
    </row>
    <row r="190" spans="1:12" ht="15" x14ac:dyDescent="0.25">
      <c r="A190" s="23"/>
      <c r="B190" s="15"/>
      <c r="C190" s="11"/>
      <c r="D190" s="7" t="s">
        <v>31</v>
      </c>
      <c r="E190" s="52" t="s">
        <v>47</v>
      </c>
      <c r="F190" s="55" t="s">
        <v>61</v>
      </c>
      <c r="G190" s="55" t="s">
        <v>77</v>
      </c>
      <c r="H190" s="55" t="s">
        <v>78</v>
      </c>
      <c r="I190" s="58" t="s">
        <v>79</v>
      </c>
      <c r="J190" s="55" t="s">
        <v>89</v>
      </c>
      <c r="K190" s="55" t="s">
        <v>128</v>
      </c>
      <c r="L190" s="55" t="s">
        <v>96</v>
      </c>
    </row>
    <row r="191" spans="1:12" ht="15" x14ac:dyDescent="0.25">
      <c r="A191" s="23"/>
      <c r="B191" s="15"/>
      <c r="C191" s="11"/>
      <c r="D191" s="7" t="s">
        <v>32</v>
      </c>
      <c r="E191" s="52" t="s">
        <v>48</v>
      </c>
      <c r="F191" s="55" t="s">
        <v>62</v>
      </c>
      <c r="G191" s="55" t="s">
        <v>80</v>
      </c>
      <c r="H191" s="55" t="s">
        <v>81</v>
      </c>
      <c r="I191" s="58" t="s">
        <v>82</v>
      </c>
      <c r="J191" s="55" t="s">
        <v>90</v>
      </c>
      <c r="K191" s="55" t="s">
        <v>129</v>
      </c>
      <c r="L191" s="55" t="s">
        <v>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830</v>
      </c>
      <c r="G194" s="19">
        <v>36.700000000000003</v>
      </c>
      <c r="H194" s="19">
        <v>45.3</v>
      </c>
      <c r="I194" s="19">
        <v>108.6</v>
      </c>
      <c r="J194" s="19">
        <v>1120.2</v>
      </c>
      <c r="K194" s="25"/>
      <c r="L194" s="19">
        <v>80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830</v>
      </c>
      <c r="G195" s="32">
        <f>G184+G194</f>
        <v>36.700000000000003</v>
      </c>
      <c r="H195" s="32">
        <f>H184+H194</f>
        <v>45.3</v>
      </c>
      <c r="I195" s="32">
        <f>I184+I194</f>
        <v>108.6</v>
      </c>
      <c r="J195" s="32">
        <f>J184+J194</f>
        <v>1120.2</v>
      </c>
      <c r="K195" s="32"/>
      <c r="L195" s="32">
        <f>L184+L194</f>
        <v>80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832</v>
      </c>
      <c r="G196" s="34">
        <f>(G24+G43+G62+G81+G100+G119+G138+G157+G176+G195)/(IF(G24=0,0,1)+IF(G43=0,0,1)+IF(G62=0,0,1)+IF(G81=0,0,1)+IF(G100=0,0,1)+IF(G119=0,0,1)+IF(G138=0,0,1)+IF(G157=0,0,1)+IF(G176=0,0,1)+IF(G195=0,0,1))</f>
        <v>26.93</v>
      </c>
      <c r="H196" s="34">
        <f>(H24+H43+H62+H81+H100+H119+H138+H157+H176+H195)/(IF(H24=0,0,1)+IF(H43=0,0,1)+IF(H62=0,0,1)+IF(H81=0,0,1)+IF(H100=0,0,1)+IF(H119=0,0,1)+IF(H138=0,0,1)+IF(H157=0,0,1)+IF(H176=0,0,1)+IF(H195=0,0,1))</f>
        <v>28.860000000000003</v>
      </c>
      <c r="I196" s="34">
        <f>(I24+I43+I62+I81+I100+I119+I138+I157+I176+I195)/(IF(I24=0,0,1)+IF(I43=0,0,1)+IF(I62=0,0,1)+IF(I81=0,0,1)+IF(I100=0,0,1)+IF(I119=0,0,1)+IF(I138=0,0,1)+IF(I157=0,0,1)+IF(I176=0,0,1)+IF(I195=0,0,1))</f>
        <v>114.46</v>
      </c>
      <c r="J196" s="34">
        <f>(J24+J43+J62+J81+J100+J119+J138+J157+J176+J195)/(IF(J24=0,0,1)+IF(J43=0,0,1)+IF(J62=0,0,1)+IF(J81=0,0,1)+IF(J100=0,0,1)+IF(J119=0,0,1)+IF(J138=0,0,1)+IF(J157=0,0,1)+IF(J176=0,0,1)+IF(J195=0,0,1))</f>
        <v>845.83000000000015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C43:D43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Murat Baiçorov</cp:lastModifiedBy>
  <cp:lastPrinted>2024-03-28T13:03:38Z</cp:lastPrinted>
  <dcterms:created xsi:type="dcterms:W3CDTF">2022-05-16T14:23:56Z</dcterms:created>
  <dcterms:modified xsi:type="dcterms:W3CDTF">2025-01-19T21:47:55Z</dcterms:modified>
</cp:coreProperties>
</file>